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993"/>
  </bookViews>
  <sheets>
    <sheet name="2019" sheetId="1" r:id="rId1"/>
  </sheets>
  <calcPr calcId="145621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" i="1"/>
</calcChain>
</file>

<file path=xl/sharedStrings.xml><?xml version="1.0" encoding="utf-8"?>
<sst xmlns="http://schemas.openxmlformats.org/spreadsheetml/2006/main" count="83" uniqueCount="66">
  <si>
    <t>Lewandowski</t>
  </si>
  <si>
    <t>Maksymilian Maksym</t>
  </si>
  <si>
    <t>Michał</t>
  </si>
  <si>
    <t>Jacek</t>
  </si>
  <si>
    <t>Łukasz</t>
  </si>
  <si>
    <t>Andrzej</t>
  </si>
  <si>
    <t>Ocena</t>
  </si>
  <si>
    <t>Średnia</t>
  </si>
  <si>
    <t>Czerwionka</t>
  </si>
  <si>
    <t>Jakub Leon</t>
  </si>
  <si>
    <t>Dalasiński</t>
  </si>
  <si>
    <t>Jonatan Emanuel</t>
  </si>
  <si>
    <t>Jaśniewska</t>
  </si>
  <si>
    <t>Dominika</t>
  </si>
  <si>
    <t>Kotyra</t>
  </si>
  <si>
    <t>Michał Wojciech</t>
  </si>
  <si>
    <t>Krzewina</t>
  </si>
  <si>
    <t>Kajetan Andrzej</t>
  </si>
  <si>
    <t>Linowiecka</t>
  </si>
  <si>
    <t>Magdalena</t>
  </si>
  <si>
    <t>Malicki</t>
  </si>
  <si>
    <t>Jan Paweł</t>
  </si>
  <si>
    <t>Nowakowski</t>
  </si>
  <si>
    <t>Radosław</t>
  </si>
  <si>
    <t>Pawlak</t>
  </si>
  <si>
    <t>Bartosz Stanisław</t>
  </si>
  <si>
    <t>Rogoziński</t>
  </si>
  <si>
    <t>Skibiński</t>
  </si>
  <si>
    <t>Adrian Alan</t>
  </si>
  <si>
    <t>Warmbier</t>
  </si>
  <si>
    <t>Aleksandra</t>
  </si>
  <si>
    <t>grupa środa 14</t>
  </si>
  <si>
    <t>Błaszczyk</t>
  </si>
  <si>
    <t>Adam Paweł</t>
  </si>
  <si>
    <t>Brzozowska</t>
  </si>
  <si>
    <t>Patrycja Natalia</t>
  </si>
  <si>
    <t>Burak</t>
  </si>
  <si>
    <t>Marcin Krzysztof</t>
  </si>
  <si>
    <t>Jankowska</t>
  </si>
  <si>
    <t>Justyna</t>
  </si>
  <si>
    <t>Korzeniewski</t>
  </si>
  <si>
    <t>Mariusz</t>
  </si>
  <si>
    <t>Kossakowski</t>
  </si>
  <si>
    <t>Michał Rafał</t>
  </si>
  <si>
    <t>Krusiński</t>
  </si>
  <si>
    <t>Rafał Kamil</t>
  </si>
  <si>
    <t>Kruszewski</t>
  </si>
  <si>
    <t>Piotr</t>
  </si>
  <si>
    <t>Kuligowski</t>
  </si>
  <si>
    <t>Przemysław</t>
  </si>
  <si>
    <t>Lamparski</t>
  </si>
  <si>
    <t>Kacper Tomasz</t>
  </si>
  <si>
    <t>Pawlikowski</t>
  </si>
  <si>
    <t>Igor Mateusz</t>
  </si>
  <si>
    <t>Wójcik</t>
  </si>
  <si>
    <t>Rafał Jan</t>
  </si>
  <si>
    <t>grupa środa 10</t>
  </si>
  <si>
    <t>nieobecna</t>
  </si>
  <si>
    <t>!</t>
  </si>
  <si>
    <t>4+</t>
  </si>
  <si>
    <t>4</t>
  </si>
  <si>
    <t>5</t>
  </si>
  <si>
    <t>3+</t>
  </si>
  <si>
    <t>?</t>
  </si>
  <si>
    <t>3</t>
  </si>
  <si>
    <t>czerwone - projekty nie oddane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</si>
</sst>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1">
    <font>
      <sz val="11"/>
      <color rgb="FF00000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rgb="FF0000FF"/>
      <name val="Czcionka tekstu podstawowego"/>
      <family val="2"/>
      <charset val="238"/>
    </font>
    <font>
      <sz val="10"/>
      <name val="Arial"/>
      <family val="2"/>
    </font>
    <font>
      <sz val="11"/>
      <color rgb="FF000000"/>
      <name val="Arial"/>
      <family val="2"/>
      <charset val="238"/>
    </font>
    <font>
      <u/>
      <sz val="11"/>
      <color rgb="FF0000FF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zcionka tekstu podstawowego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0000"/>
      <name val="Czcionka tekstu podstawowego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FF0000"/>
      <name val="Czcionka tekstu podstawowego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Border="0" applyProtection="0"/>
    <xf numFmtId="0" fontId="3" fillId="0" borderId="0"/>
    <xf numFmtId="0" fontId="1" fillId="0" borderId="0"/>
    <xf numFmtId="0" fontId="7" fillId="0" borderId="0"/>
  </cellStyleXfs>
  <cellXfs count="49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right" wrapText="1"/>
    </xf>
    <xf numFmtId="0" fontId="5" fillId="0" borderId="0" xfId="1" applyFont="1" applyFill="1" applyBorder="1" applyAlignment="1" applyProtection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right"/>
    </xf>
    <xf numFmtId="0" fontId="6" fillId="0" borderId="0" xfId="2" applyFont="1" applyFill="1" applyAlignment="1">
      <alignment horizontal="right"/>
    </xf>
    <xf numFmtId="0" fontId="4" fillId="2" borderId="0" xfId="0" applyFont="1" applyFill="1"/>
    <xf numFmtId="0" fontId="4" fillId="3" borderId="0" xfId="0" applyFont="1" applyFill="1" applyAlignment="1">
      <alignment horizontal="center"/>
    </xf>
    <xf numFmtId="0" fontId="8" fillId="0" borderId="0" xfId="0" applyFont="1" applyFill="1"/>
    <xf numFmtId="0" fontId="0" fillId="0" borderId="0" xfId="0"/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12" fillId="2" borderId="0" xfId="0" applyFont="1" applyFill="1"/>
    <xf numFmtId="0" fontId="12" fillId="3" borderId="0" xfId="0" applyFont="1" applyFill="1" applyAlignment="1">
      <alignment horizontal="center"/>
    </xf>
    <xf numFmtId="0" fontId="12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 wrapText="1"/>
    </xf>
    <xf numFmtId="0" fontId="13" fillId="0" borderId="0" xfId="1" applyFont="1" applyFill="1" applyBorder="1" applyAlignment="1" applyProtection="1">
      <alignment wrapText="1"/>
    </xf>
    <xf numFmtId="0" fontId="12" fillId="0" borderId="0" xfId="0" applyFont="1" applyFill="1" applyAlignment="1">
      <alignment wrapText="1"/>
    </xf>
    <xf numFmtId="164" fontId="12" fillId="2" borderId="0" xfId="0" applyNumberFormat="1" applyFont="1" applyFill="1"/>
    <xf numFmtId="0" fontId="12" fillId="0" borderId="0" xfId="0" applyFont="1" applyFill="1" applyBorder="1"/>
    <xf numFmtId="0" fontId="12" fillId="0" borderId="0" xfId="0" applyFont="1" applyFill="1" applyBorder="1" applyAlignment="1">
      <alignment horizontal="right" vertical="center" wrapText="1"/>
    </xf>
    <xf numFmtId="0" fontId="13" fillId="0" borderId="0" xfId="1" applyFont="1" applyFill="1" applyBorder="1"/>
    <xf numFmtId="0" fontId="12" fillId="0" borderId="0" xfId="0" applyFont="1" applyFill="1" applyBorder="1" applyAlignment="1">
      <alignment vertical="center" wrapText="1"/>
    </xf>
    <xf numFmtId="0" fontId="4" fillId="0" borderId="0" xfId="0" applyFont="1" applyFill="1" applyBorder="1"/>
    <xf numFmtId="0" fontId="9" fillId="0" borderId="0" xfId="0" applyFont="1" applyFill="1" applyBorder="1"/>
    <xf numFmtId="0" fontId="12" fillId="0" borderId="0" xfId="0" applyFont="1" applyFill="1" applyBorder="1" applyAlignment="1">
      <alignment horizontal="right" wrapText="1"/>
    </xf>
    <xf numFmtId="0" fontId="12" fillId="0" borderId="0" xfId="0" applyFont="1" applyFill="1" applyBorder="1" applyAlignment="1">
      <alignment wrapText="1"/>
    </xf>
    <xf numFmtId="0" fontId="3" fillId="0" borderId="0" xfId="2" applyFont="1" applyAlignment="1">
      <alignment horizontal="center"/>
    </xf>
    <xf numFmtId="2" fontId="9" fillId="0" borderId="0" xfId="0" applyNumberFormat="1" applyFont="1" applyFill="1" applyBorder="1"/>
    <xf numFmtId="2" fontId="12" fillId="0" borderId="0" xfId="0" applyNumberFormat="1" applyFont="1" applyFill="1" applyAlignment="1">
      <alignment horizontal="right"/>
    </xf>
    <xf numFmtId="2" fontId="12" fillId="0" borderId="0" xfId="0" applyNumberFormat="1" applyFont="1" applyFill="1" applyBorder="1"/>
    <xf numFmtId="2" fontId="4" fillId="0" borderId="0" xfId="0" applyNumberFormat="1" applyFont="1" applyFill="1" applyBorder="1"/>
    <xf numFmtId="2" fontId="9" fillId="0" borderId="0" xfId="0" applyNumberFormat="1" applyFont="1" applyFill="1" applyAlignment="1">
      <alignment horizontal="right"/>
    </xf>
    <xf numFmtId="2" fontId="12" fillId="0" borderId="0" xfId="2" applyNumberFormat="1" applyFont="1" applyFill="1" applyAlignment="1">
      <alignment horizontal="right"/>
    </xf>
    <xf numFmtId="2" fontId="10" fillId="0" borderId="0" xfId="2" applyNumberFormat="1" applyFont="1" applyFill="1" applyAlignment="1">
      <alignment horizontal="right"/>
    </xf>
    <xf numFmtId="2" fontId="9" fillId="0" borderId="0" xfId="0" applyNumberFormat="1" applyFont="1" applyFill="1"/>
    <xf numFmtId="2" fontId="12" fillId="0" borderId="0" xfId="0" applyNumberFormat="1" applyFont="1"/>
    <xf numFmtId="2" fontId="14" fillId="0" borderId="0" xfId="0" applyNumberFormat="1" applyFont="1"/>
    <xf numFmtId="2" fontId="11" fillId="0" borderId="0" xfId="0" applyNumberFormat="1" applyFont="1"/>
    <xf numFmtId="2" fontId="9" fillId="0" borderId="0" xfId="0" applyNumberFormat="1" applyFont="1"/>
    <xf numFmtId="49" fontId="15" fillId="3" borderId="0" xfId="0" applyNumberFormat="1" applyFont="1" applyFill="1" applyAlignment="1">
      <alignment horizontal="center"/>
    </xf>
    <xf numFmtId="49" fontId="16" fillId="3" borderId="0" xfId="0" applyNumberFormat="1" applyFont="1" applyFill="1" applyAlignment="1">
      <alignment horizontal="center"/>
    </xf>
    <xf numFmtId="2" fontId="10" fillId="0" borderId="0" xfId="0" applyNumberFormat="1" applyFont="1"/>
    <xf numFmtId="2" fontId="17" fillId="0" borderId="0" xfId="0" applyNumberFormat="1" applyFont="1"/>
    <xf numFmtId="2" fontId="9" fillId="4" borderId="0" xfId="0" applyNumberFormat="1" applyFont="1" applyFill="1" applyBorder="1"/>
    <xf numFmtId="49" fontId="18" fillId="3" borderId="0" xfId="0" applyNumberFormat="1" applyFont="1" applyFill="1" applyAlignment="1">
      <alignment horizontal="center"/>
    </xf>
    <xf numFmtId="49" fontId="19" fillId="3" borderId="0" xfId="0" applyNumberFormat="1" applyFont="1" applyFill="1" applyAlignment="1">
      <alignment horizontal="center"/>
    </xf>
    <xf numFmtId="0" fontId="20" fillId="0" borderId="0" xfId="2" applyFont="1" applyAlignment="1">
      <alignment horizontal="left"/>
    </xf>
  </cellXfs>
  <cellStyles count="5">
    <cellStyle name="Hiperłącze" xfId="1" builtinId="8"/>
    <cellStyle name="Normalny" xfId="0" builtinId="0"/>
    <cellStyle name="Normalny 2" xfId="2"/>
    <cellStyle name="Normalny 3" xfId="3"/>
    <cellStyle name="Tekst objaśnieni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sosweb.umk.pl/kontroler.php?_action=katalog2/osoby/pokazOsobe&amp;os_id=215375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usosweb.umk.pl/kontroler.php?_action=katalog2/osoby/pokazOsobe&amp;os_id=222169" TargetMode="External"/><Relationship Id="rId7" Type="http://schemas.openxmlformats.org/officeDocument/2006/relationships/hyperlink" Target="https://usosweb.umk.pl/kontroler.php?_action=katalog2/osoby/pokazOsobe&amp;os_id=215369" TargetMode="External"/><Relationship Id="rId12" Type="http://schemas.openxmlformats.org/officeDocument/2006/relationships/hyperlink" Target="https://usosweb.umk.pl/kontroler.php?_action=katalog2/osoby/pokazOsobe&amp;os_id=215396" TargetMode="External"/><Relationship Id="rId2" Type="http://schemas.openxmlformats.org/officeDocument/2006/relationships/hyperlink" Target="https://usosweb.umk.pl/kontroler.php?_action=katalog2/osoby/pokazOsobe&amp;os_id=175849" TargetMode="External"/><Relationship Id="rId1" Type="http://schemas.openxmlformats.org/officeDocument/2006/relationships/hyperlink" Target="https://usosweb.umk.pl/kontroler.php?_action=katalog2/osoby/pokazOsobe&amp;os_id=215346" TargetMode="External"/><Relationship Id="rId6" Type="http://schemas.openxmlformats.org/officeDocument/2006/relationships/hyperlink" Target="https://usosweb.umk.pl/kontroler.php?_action=katalog2/osoby/pokazOsobe&amp;os_id=215366" TargetMode="External"/><Relationship Id="rId11" Type="http://schemas.openxmlformats.org/officeDocument/2006/relationships/hyperlink" Target="https://usosweb.umk.pl/kontroler.php?_action=katalog2/osoby/pokazOsobe&amp;os_id=215389" TargetMode="External"/><Relationship Id="rId5" Type="http://schemas.openxmlformats.org/officeDocument/2006/relationships/hyperlink" Target="https://usosweb.umk.pl/kontroler.php?_action=katalog2/osoby/pokazOsobe&amp;os_id=188358" TargetMode="External"/><Relationship Id="rId10" Type="http://schemas.openxmlformats.org/officeDocument/2006/relationships/hyperlink" Target="https://usosweb.umk.pl/kontroler.php?_action=katalog2/osoby/pokazOsobe&amp;os_id=215384" TargetMode="External"/><Relationship Id="rId4" Type="http://schemas.openxmlformats.org/officeDocument/2006/relationships/hyperlink" Target="https://usosweb.umk.pl/kontroler.php?_action=katalog2/osoby/pokazOsobe&amp;os_id=215361" TargetMode="External"/><Relationship Id="rId9" Type="http://schemas.openxmlformats.org/officeDocument/2006/relationships/hyperlink" Target="https://usosweb.umk.pl/kontroler.php?_action=katalog2/osoby/pokazOsobe&amp;os_id=20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zoomScaleNormal="100" workbookViewId="0">
      <selection activeCell="J6" sqref="J6"/>
    </sheetView>
  </sheetViews>
  <sheetFormatPr defaultRowHeight="13.8"/>
  <cols>
    <col min="1" max="1" width="8.59765625" style="1"/>
    <col min="2" max="2" width="14.796875" style="1"/>
    <col min="3" max="3" width="20.19921875" style="1"/>
    <col min="4" max="4" width="8.59765625" style="1"/>
    <col min="5" max="5" width="5.59765625" style="1" customWidth="1"/>
    <col min="6" max="6" width="6.69921875" style="5" customWidth="1"/>
    <col min="7" max="7" width="7.09765625" style="1" customWidth="1"/>
    <col min="8" max="8" width="8.59765625" style="7"/>
    <col min="9" max="9" width="8.59765625" style="8"/>
    <col min="10" max="1025" width="8.59765625" style="1"/>
    <col min="1026" max="16384" width="8.796875" style="1"/>
  </cols>
  <sheetData>
    <row r="1" spans="1:12">
      <c r="A1" s="11"/>
      <c r="B1" s="11"/>
      <c r="C1" s="11"/>
      <c r="D1" s="11" t="s">
        <v>2</v>
      </c>
      <c r="E1" s="11" t="s">
        <v>3</v>
      </c>
      <c r="F1" s="12" t="s">
        <v>4</v>
      </c>
      <c r="G1" s="11" t="s">
        <v>5</v>
      </c>
      <c r="H1" s="13" t="s">
        <v>7</v>
      </c>
      <c r="I1" s="14" t="s">
        <v>6</v>
      </c>
    </row>
    <row r="2" spans="1:12">
      <c r="A2" s="20" t="s">
        <v>31</v>
      </c>
      <c r="B2" s="20"/>
      <c r="C2" s="20"/>
      <c r="D2" s="20"/>
      <c r="E2" s="20"/>
      <c r="F2" s="15"/>
      <c r="G2" s="11"/>
      <c r="H2" s="13"/>
      <c r="I2" s="14"/>
      <c r="K2" s="28"/>
      <c r="L2" s="28"/>
    </row>
    <row r="3" spans="1:12">
      <c r="A3" s="21">
        <v>286273</v>
      </c>
      <c r="B3" s="22" t="s">
        <v>8</v>
      </c>
      <c r="C3" s="23" t="s">
        <v>9</v>
      </c>
      <c r="D3" s="29">
        <v>4</v>
      </c>
      <c r="E3" s="29">
        <v>3</v>
      </c>
      <c r="F3" s="30">
        <v>2.75</v>
      </c>
      <c r="G3" s="37">
        <v>5</v>
      </c>
      <c r="H3" s="19">
        <f>SUM(D3:G3)/4</f>
        <v>3.6875</v>
      </c>
      <c r="I3" s="41" t="s">
        <v>60</v>
      </c>
      <c r="K3" s="28"/>
      <c r="L3" s="28"/>
    </row>
    <row r="4" spans="1:12" ht="14.25" customHeight="1">
      <c r="A4" s="21">
        <v>267595</v>
      </c>
      <c r="B4" s="22" t="s">
        <v>10</v>
      </c>
      <c r="C4" s="23" t="s">
        <v>11</v>
      </c>
      <c r="D4" s="29">
        <v>4</v>
      </c>
      <c r="E4" s="29">
        <v>3</v>
      </c>
      <c r="F4" s="30">
        <v>2.75</v>
      </c>
      <c r="G4" s="38">
        <v>5</v>
      </c>
      <c r="H4" s="19">
        <f t="shared" ref="H4:H29" si="0">SUM(D4:G4)/4</f>
        <v>3.6875</v>
      </c>
      <c r="I4" s="41" t="s">
        <v>60</v>
      </c>
      <c r="K4" s="28"/>
      <c r="L4" s="48" t="s">
        <v>65</v>
      </c>
    </row>
    <row r="5" spans="1:12">
      <c r="A5" s="21">
        <v>289481</v>
      </c>
      <c r="B5" s="22" t="s">
        <v>12</v>
      </c>
      <c r="C5" s="23" t="s">
        <v>13</v>
      </c>
      <c r="D5" s="29">
        <v>4</v>
      </c>
      <c r="E5" s="29">
        <v>3</v>
      </c>
      <c r="F5" s="30">
        <v>3</v>
      </c>
      <c r="G5" s="37">
        <v>4.5</v>
      </c>
      <c r="H5" s="19">
        <f t="shared" si="0"/>
        <v>3.625</v>
      </c>
      <c r="I5" s="41" t="s">
        <v>60</v>
      </c>
      <c r="J5" s="1" t="s">
        <v>63</v>
      </c>
      <c r="K5" s="28"/>
      <c r="L5" s="28"/>
    </row>
    <row r="6" spans="1:12" ht="14.25" customHeight="1">
      <c r="A6" s="21">
        <v>286288</v>
      </c>
      <c r="B6" s="22" t="s">
        <v>14</v>
      </c>
      <c r="C6" s="23" t="s">
        <v>15</v>
      </c>
      <c r="D6" s="29">
        <v>3</v>
      </c>
      <c r="E6" s="29">
        <v>3</v>
      </c>
      <c r="F6" s="30">
        <v>3</v>
      </c>
      <c r="G6" s="43">
        <v>2</v>
      </c>
      <c r="H6" s="19">
        <f t="shared" si="0"/>
        <v>2.75</v>
      </c>
      <c r="I6" s="46" t="s">
        <v>64</v>
      </c>
      <c r="K6" s="28"/>
      <c r="L6" s="28"/>
    </row>
    <row r="7" spans="1:12">
      <c r="A7" s="21">
        <v>273027</v>
      </c>
      <c r="B7" s="22" t="s">
        <v>16</v>
      </c>
      <c r="C7" s="23" t="s">
        <v>17</v>
      </c>
      <c r="D7" s="29">
        <v>4.5</v>
      </c>
      <c r="E7" s="29">
        <v>3</v>
      </c>
      <c r="F7" s="30">
        <v>2.5</v>
      </c>
      <c r="G7" s="44">
        <v>2</v>
      </c>
      <c r="H7" s="19">
        <f t="shared" si="0"/>
        <v>3</v>
      </c>
      <c r="I7" s="46" t="s">
        <v>64</v>
      </c>
      <c r="K7" s="28"/>
      <c r="L7" s="28"/>
    </row>
    <row r="8" spans="1:12">
      <c r="A8" s="21">
        <v>286293</v>
      </c>
      <c r="B8" s="22" t="s">
        <v>18</v>
      </c>
      <c r="C8" s="23" t="s">
        <v>19</v>
      </c>
      <c r="D8" s="29">
        <v>4</v>
      </c>
      <c r="E8" s="29">
        <v>3</v>
      </c>
      <c r="F8" s="30">
        <v>3</v>
      </c>
      <c r="G8" s="37">
        <v>4</v>
      </c>
      <c r="H8" s="19">
        <f t="shared" si="0"/>
        <v>3.5</v>
      </c>
      <c r="I8" s="41" t="s">
        <v>62</v>
      </c>
      <c r="K8" s="28"/>
      <c r="L8" s="28"/>
    </row>
    <row r="9" spans="1:12" ht="14.25" customHeight="1">
      <c r="A9" s="21">
        <v>286296</v>
      </c>
      <c r="B9" s="22" t="s">
        <v>20</v>
      </c>
      <c r="C9" s="23" t="s">
        <v>21</v>
      </c>
      <c r="D9" s="29">
        <v>5</v>
      </c>
      <c r="E9" s="29">
        <v>3</v>
      </c>
      <c r="F9" s="30">
        <v>3.5</v>
      </c>
      <c r="G9" s="44">
        <v>2</v>
      </c>
      <c r="H9" s="19">
        <f t="shared" si="0"/>
        <v>3.375</v>
      </c>
      <c r="I9" s="46" t="s">
        <v>64</v>
      </c>
      <c r="K9" s="28"/>
      <c r="L9" s="28"/>
    </row>
    <row r="10" spans="1:12">
      <c r="A10" s="21">
        <v>286302</v>
      </c>
      <c r="B10" s="22" t="s">
        <v>22</v>
      </c>
      <c r="C10" s="23" t="s">
        <v>23</v>
      </c>
      <c r="D10" s="29">
        <v>4</v>
      </c>
      <c r="E10" s="29">
        <v>4.5</v>
      </c>
      <c r="F10" s="30">
        <v>3</v>
      </c>
      <c r="G10" s="38">
        <v>4</v>
      </c>
      <c r="H10" s="19">
        <f t="shared" si="0"/>
        <v>3.875</v>
      </c>
      <c r="I10" s="41" t="s">
        <v>60</v>
      </c>
      <c r="K10" s="28"/>
      <c r="L10" s="28"/>
    </row>
    <row r="11" spans="1:12">
      <c r="A11" s="21">
        <v>280520</v>
      </c>
      <c r="B11" s="22" t="s">
        <v>24</v>
      </c>
      <c r="C11" s="23" t="s">
        <v>25</v>
      </c>
      <c r="D11" s="29">
        <v>3</v>
      </c>
      <c r="E11" s="31">
        <v>3</v>
      </c>
      <c r="F11" s="30">
        <v>3</v>
      </c>
      <c r="G11" s="37">
        <v>4</v>
      </c>
      <c r="H11" s="19">
        <f t="shared" si="0"/>
        <v>3.25</v>
      </c>
      <c r="I11" s="41" t="s">
        <v>62</v>
      </c>
      <c r="K11" s="28"/>
      <c r="L11" s="28"/>
    </row>
    <row r="12" spans="1:12" ht="14.25" customHeight="1">
      <c r="A12" s="21">
        <v>286311</v>
      </c>
      <c r="B12" s="22" t="s">
        <v>26</v>
      </c>
      <c r="C12" s="23" t="s">
        <v>4</v>
      </c>
      <c r="D12" s="29">
        <v>3</v>
      </c>
      <c r="E12" s="45">
        <v>3</v>
      </c>
      <c r="F12" s="30">
        <v>3</v>
      </c>
      <c r="G12" s="44">
        <v>2</v>
      </c>
      <c r="H12" s="19">
        <f t="shared" si="0"/>
        <v>2.75</v>
      </c>
      <c r="I12" s="46" t="s">
        <v>64</v>
      </c>
      <c r="K12" s="28"/>
      <c r="L12" s="28"/>
    </row>
    <row r="13" spans="1:12">
      <c r="A13" s="21">
        <v>286316</v>
      </c>
      <c r="B13" s="22" t="s">
        <v>27</v>
      </c>
      <c r="C13" s="23" t="s">
        <v>28</v>
      </c>
      <c r="D13" s="29">
        <v>3</v>
      </c>
      <c r="E13" s="29">
        <v>3</v>
      </c>
      <c r="F13" s="30">
        <v>3</v>
      </c>
      <c r="G13" s="37">
        <v>5</v>
      </c>
      <c r="H13" s="19">
        <f t="shared" si="0"/>
        <v>3.5</v>
      </c>
      <c r="I13" s="41" t="s">
        <v>62</v>
      </c>
      <c r="K13" s="28"/>
      <c r="L13" s="28"/>
    </row>
    <row r="14" spans="1:12">
      <c r="A14" s="21">
        <v>286323</v>
      </c>
      <c r="B14" s="22" t="s">
        <v>29</v>
      </c>
      <c r="C14" s="23" t="s">
        <v>30</v>
      </c>
      <c r="D14" s="29">
        <v>4</v>
      </c>
      <c r="E14" s="29">
        <v>3.5</v>
      </c>
      <c r="F14" s="30">
        <v>3</v>
      </c>
      <c r="G14" s="37">
        <v>4.5</v>
      </c>
      <c r="H14" s="19">
        <f t="shared" si="0"/>
        <v>3.75</v>
      </c>
      <c r="I14" s="41" t="s">
        <v>60</v>
      </c>
      <c r="K14" s="28"/>
      <c r="L14" s="28"/>
    </row>
    <row r="15" spans="1:12">
      <c r="A15" s="24"/>
      <c r="B15" s="24"/>
      <c r="C15" s="24"/>
      <c r="D15" s="32"/>
      <c r="E15" s="29"/>
      <c r="F15" s="33"/>
      <c r="G15" s="39"/>
      <c r="H15" s="19"/>
      <c r="I15" s="42"/>
      <c r="K15" s="28"/>
      <c r="L15" s="28"/>
    </row>
    <row r="16" spans="1:12">
      <c r="A16" s="25" t="s">
        <v>56</v>
      </c>
      <c r="B16" s="25"/>
      <c r="C16" s="25"/>
      <c r="D16" s="29"/>
      <c r="E16" s="29"/>
      <c r="F16" s="33"/>
      <c r="G16" s="39"/>
      <c r="H16" s="19"/>
      <c r="I16" s="42"/>
      <c r="K16" s="28"/>
      <c r="L16" s="28"/>
    </row>
    <row r="17" spans="1:12">
      <c r="A17" s="26">
        <v>286267</v>
      </c>
      <c r="B17" s="17" t="s">
        <v>32</v>
      </c>
      <c r="C17" s="27" t="s">
        <v>33</v>
      </c>
      <c r="D17" s="29">
        <v>4</v>
      </c>
      <c r="E17" s="29">
        <v>5</v>
      </c>
      <c r="F17" s="34">
        <v>5</v>
      </c>
      <c r="G17" s="39">
        <v>4.5</v>
      </c>
      <c r="H17" s="19">
        <f t="shared" si="0"/>
        <v>4.625</v>
      </c>
      <c r="I17" s="42" t="s">
        <v>61</v>
      </c>
      <c r="J17" s="1" t="s">
        <v>63</v>
      </c>
      <c r="K17" s="28"/>
      <c r="L17" s="28"/>
    </row>
    <row r="18" spans="1:12">
      <c r="A18" s="26">
        <v>286269</v>
      </c>
      <c r="B18" s="17" t="s">
        <v>34</v>
      </c>
      <c r="C18" s="27" t="s">
        <v>35</v>
      </c>
      <c r="D18" s="29" t="s">
        <v>57</v>
      </c>
      <c r="E18" s="29">
        <v>5</v>
      </c>
      <c r="F18" s="34"/>
      <c r="G18" s="40"/>
      <c r="H18" s="19">
        <f t="shared" si="0"/>
        <v>1.25</v>
      </c>
      <c r="I18" s="42"/>
      <c r="K18" s="28"/>
      <c r="L18" s="28"/>
    </row>
    <row r="19" spans="1:12" ht="14.25" customHeight="1">
      <c r="A19" s="26">
        <v>286270</v>
      </c>
      <c r="B19" s="17" t="s">
        <v>36</v>
      </c>
      <c r="C19" s="27" t="s">
        <v>37</v>
      </c>
      <c r="D19" s="29">
        <v>4</v>
      </c>
      <c r="E19" s="29">
        <v>4</v>
      </c>
      <c r="F19" s="34">
        <v>4</v>
      </c>
      <c r="G19" s="40">
        <v>5</v>
      </c>
      <c r="H19" s="19">
        <f t="shared" si="0"/>
        <v>4.25</v>
      </c>
      <c r="I19" s="42" t="s">
        <v>59</v>
      </c>
      <c r="K19" s="28"/>
      <c r="L19" s="28"/>
    </row>
    <row r="20" spans="1:12">
      <c r="A20" s="26">
        <v>286280</v>
      </c>
      <c r="B20" s="17" t="s">
        <v>38</v>
      </c>
      <c r="C20" s="27" t="s">
        <v>39</v>
      </c>
      <c r="D20" s="29">
        <v>3</v>
      </c>
      <c r="E20" s="29">
        <v>4.5</v>
      </c>
      <c r="F20" s="35">
        <v>2</v>
      </c>
      <c r="G20" s="40">
        <v>4</v>
      </c>
      <c r="H20" s="19">
        <f t="shared" si="0"/>
        <v>3.375</v>
      </c>
      <c r="I20" s="47" t="s">
        <v>64</v>
      </c>
      <c r="K20" s="28"/>
      <c r="L20" s="28"/>
    </row>
    <row r="21" spans="1:12">
      <c r="A21" s="26">
        <v>286286</v>
      </c>
      <c r="B21" s="17" t="s">
        <v>40</v>
      </c>
      <c r="C21" s="27" t="s">
        <v>41</v>
      </c>
      <c r="D21" s="29">
        <v>3</v>
      </c>
      <c r="E21" s="29">
        <v>3.5</v>
      </c>
      <c r="F21" s="34">
        <v>2.75</v>
      </c>
      <c r="G21" s="44">
        <v>2</v>
      </c>
      <c r="H21" s="19">
        <f t="shared" si="0"/>
        <v>2.8125</v>
      </c>
      <c r="I21" s="47" t="s">
        <v>64</v>
      </c>
      <c r="K21" s="28"/>
      <c r="L21" s="28"/>
    </row>
    <row r="22" spans="1:12">
      <c r="A22" s="26">
        <v>286287</v>
      </c>
      <c r="B22" s="17" t="s">
        <v>42</v>
      </c>
      <c r="C22" s="27" t="s">
        <v>43</v>
      </c>
      <c r="D22" s="29">
        <v>3.5</v>
      </c>
      <c r="E22" s="29">
        <v>3.5</v>
      </c>
      <c r="F22" s="34">
        <v>3</v>
      </c>
      <c r="G22" s="39">
        <v>5</v>
      </c>
      <c r="H22" s="19">
        <f t="shared" si="0"/>
        <v>3.75</v>
      </c>
      <c r="I22" s="42" t="s">
        <v>60</v>
      </c>
      <c r="K22" s="28"/>
      <c r="L22" s="28"/>
    </row>
    <row r="23" spans="1:12">
      <c r="A23" s="26">
        <v>272976</v>
      </c>
      <c r="B23" s="17" t="s">
        <v>44</v>
      </c>
      <c r="C23" s="27" t="s">
        <v>45</v>
      </c>
      <c r="D23" s="29">
        <v>3</v>
      </c>
      <c r="E23" s="29">
        <v>4.5</v>
      </c>
      <c r="F23" s="35"/>
      <c r="G23" s="39"/>
      <c r="H23" s="19">
        <f t="shared" si="0"/>
        <v>1.875</v>
      </c>
      <c r="I23" s="42"/>
      <c r="K23" s="28"/>
      <c r="L23" s="28"/>
    </row>
    <row r="24" spans="1:12">
      <c r="A24" s="26">
        <v>280508</v>
      </c>
      <c r="B24" s="17" t="s">
        <v>46</v>
      </c>
      <c r="C24" s="27" t="s">
        <v>47</v>
      </c>
      <c r="D24" s="29">
        <v>4.5</v>
      </c>
      <c r="E24" s="29">
        <v>5</v>
      </c>
      <c r="F24" s="34">
        <v>4</v>
      </c>
      <c r="G24" s="40">
        <v>4.5</v>
      </c>
      <c r="H24" s="19">
        <f t="shared" si="0"/>
        <v>4.5</v>
      </c>
      <c r="I24" s="42" t="s">
        <v>59</v>
      </c>
      <c r="K24" s="28"/>
      <c r="L24" s="28"/>
    </row>
    <row r="25" spans="1:12">
      <c r="A25" s="26">
        <v>286289</v>
      </c>
      <c r="B25" s="17" t="s">
        <v>48</v>
      </c>
      <c r="C25" s="27" t="s">
        <v>49</v>
      </c>
      <c r="D25" s="29">
        <v>4</v>
      </c>
      <c r="E25" s="29">
        <v>5</v>
      </c>
      <c r="F25" s="34">
        <v>4</v>
      </c>
      <c r="G25" s="40">
        <v>5</v>
      </c>
      <c r="H25" s="19">
        <f t="shared" si="0"/>
        <v>4.5</v>
      </c>
      <c r="I25" s="42" t="s">
        <v>59</v>
      </c>
      <c r="K25" s="28"/>
      <c r="L25" s="28"/>
    </row>
    <row r="26" spans="1:12">
      <c r="A26" s="26">
        <v>286290</v>
      </c>
      <c r="B26" s="17" t="s">
        <v>50</v>
      </c>
      <c r="C26" s="27" t="s">
        <v>51</v>
      </c>
      <c r="D26" s="29">
        <v>3</v>
      </c>
      <c r="E26" s="29">
        <v>4</v>
      </c>
      <c r="F26" s="34">
        <v>5</v>
      </c>
      <c r="G26" s="40">
        <v>4</v>
      </c>
      <c r="H26" s="19">
        <f t="shared" si="0"/>
        <v>4</v>
      </c>
      <c r="I26" s="42">
        <v>4</v>
      </c>
      <c r="K26" s="28"/>
      <c r="L26" s="28"/>
    </row>
    <row r="27" spans="1:12">
      <c r="A27" s="26">
        <v>254106</v>
      </c>
      <c r="B27" s="17" t="s">
        <v>0</v>
      </c>
      <c r="C27" s="27" t="s">
        <v>1</v>
      </c>
      <c r="D27" s="29">
        <v>3</v>
      </c>
      <c r="E27" s="29"/>
      <c r="F27" s="36"/>
      <c r="G27" s="43"/>
      <c r="H27" s="19">
        <f t="shared" si="0"/>
        <v>0.75</v>
      </c>
      <c r="I27" s="42"/>
    </row>
    <row r="28" spans="1:12" ht="14.25" customHeight="1">
      <c r="A28" s="26">
        <v>286306</v>
      </c>
      <c r="B28" s="17" t="s">
        <v>52</v>
      </c>
      <c r="C28" s="27" t="s">
        <v>53</v>
      </c>
      <c r="D28" s="29">
        <v>3</v>
      </c>
      <c r="E28" s="29">
        <v>3</v>
      </c>
      <c r="F28" s="36">
        <v>3</v>
      </c>
      <c r="G28" s="40">
        <v>5</v>
      </c>
      <c r="H28" s="19">
        <f t="shared" si="0"/>
        <v>3.5</v>
      </c>
      <c r="I28" s="42" t="s">
        <v>62</v>
      </c>
    </row>
    <row r="29" spans="1:12">
      <c r="A29" s="16">
        <v>286324</v>
      </c>
      <c r="B29" s="17" t="s">
        <v>54</v>
      </c>
      <c r="C29" s="18" t="s">
        <v>55</v>
      </c>
      <c r="D29" s="36">
        <v>5</v>
      </c>
      <c r="E29" s="36">
        <v>5</v>
      </c>
      <c r="F29" s="34">
        <v>5</v>
      </c>
      <c r="G29" s="40">
        <v>5</v>
      </c>
      <c r="H29" s="19">
        <f t="shared" si="0"/>
        <v>5</v>
      </c>
      <c r="I29" s="42">
        <v>5</v>
      </c>
      <c r="J29" s="1" t="s">
        <v>58</v>
      </c>
    </row>
    <row r="30" spans="1:12" ht="14.25" customHeight="1">
      <c r="A30" s="2"/>
      <c r="B30" s="3"/>
      <c r="C30" s="4"/>
      <c r="F30" s="6"/>
      <c r="G30" s="9"/>
      <c r="J30" s="10"/>
    </row>
  </sheetData>
  <hyperlinks>
    <hyperlink ref="B3" r:id="rId1" display="https://usosweb.umk.pl/kontroler.php?_action=katalog2/osoby/pokazOsobe&amp;os_id=215346"/>
    <hyperlink ref="B4" r:id="rId2" display="https://usosweb.umk.pl/kontroler.php?_action=katalog2/osoby/pokazOsobe&amp;os_id=175849"/>
    <hyperlink ref="B5" r:id="rId3" display="https://usosweb.umk.pl/kontroler.php?_action=katalog2/osoby/pokazOsobe&amp;os_id=222169"/>
    <hyperlink ref="B6" r:id="rId4" display="https://usosweb.umk.pl/kontroler.php?_action=katalog2/osoby/pokazOsobe&amp;os_id=215361"/>
    <hyperlink ref="B7" r:id="rId5" display="https://usosweb.umk.pl/kontroler.php?_action=katalog2/osoby/pokazOsobe&amp;os_id=188358"/>
    <hyperlink ref="B8" r:id="rId6" display="https://usosweb.umk.pl/kontroler.php?_action=katalog2/osoby/pokazOsobe&amp;os_id=215366"/>
    <hyperlink ref="B9" r:id="rId7" display="https://usosweb.umk.pl/kontroler.php?_action=katalog2/osoby/pokazOsobe&amp;os_id=215369"/>
    <hyperlink ref="B10" r:id="rId8" display="https://usosweb.umk.pl/kontroler.php?_action=katalog2/osoby/pokazOsobe&amp;os_id=215375"/>
    <hyperlink ref="B11" r:id="rId9" display="https://usosweb.umk.pl/kontroler.php?_action=katalog2/osoby/pokazOsobe&amp;os_id=203597"/>
    <hyperlink ref="B12" r:id="rId10" display="https://usosweb.umk.pl/kontroler.php?_action=katalog2/osoby/pokazOsobe&amp;os_id=215384"/>
    <hyperlink ref="B13" r:id="rId11" display="https://usosweb.umk.pl/kontroler.php?_action=katalog2/osoby/pokazOsobe&amp;os_id=215389"/>
    <hyperlink ref="B14" r:id="rId12" display="https://usosweb.umk.pl/kontroler.php?_action=katalog2/osoby/pokazOsobe&amp;os_id=215396"/>
  </hyperlinks>
  <pageMargins left="0.7" right="0.7" top="0.75" bottom="0.75" header="0.51180555555555496" footer="0.51180555555555496"/>
  <pageSetup paperSize="9" firstPageNumber="0" orientation="portrait" horizontalDpi="4294967295" verticalDpi="4294967295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</dc:creator>
  <cp:lastModifiedBy>Jacek Matulewski</cp:lastModifiedBy>
  <cp:revision>2</cp:revision>
  <dcterms:created xsi:type="dcterms:W3CDTF">2018-04-18T14:44:19Z</dcterms:created>
  <dcterms:modified xsi:type="dcterms:W3CDTF">2019-09-10T11:34:17Z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